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Sheet1!$A$2:$S$36</definedName>
  </definedNames>
  <calcPr calcId="144525"/>
</workbook>
</file>

<file path=xl/sharedStrings.xml><?xml version="1.0" encoding="utf-8"?>
<sst xmlns="http://schemas.openxmlformats.org/spreadsheetml/2006/main" count="245" uniqueCount="90">
  <si>
    <t>2022年第二季度市直企业招用就业困难人员社保补贴公示表</t>
  </si>
  <si>
    <t>序号</t>
  </si>
  <si>
    <t>单位名称</t>
  </si>
  <si>
    <t>姓名</t>
  </si>
  <si>
    <t>性别</t>
  </si>
  <si>
    <t>就业困难人员类别</t>
  </si>
  <si>
    <t>就业时间</t>
  </si>
  <si>
    <t>补贴起始月份</t>
  </si>
  <si>
    <t>补贴申报月数</t>
  </si>
  <si>
    <t>累计补贴月数</t>
  </si>
  <si>
    <t>已缴纳
社保费</t>
  </si>
  <si>
    <t>应补贴
社保费</t>
  </si>
  <si>
    <t>备注</t>
  </si>
  <si>
    <r>
      <rPr>
        <sz val="9"/>
        <rFont val="华文细黑"/>
        <charset val="134"/>
      </rPr>
      <t>养老</t>
    </r>
    <r>
      <rPr>
        <sz val="8"/>
        <rFont val="华文细黑"/>
        <charset val="134"/>
      </rPr>
      <t>（24%）</t>
    </r>
  </si>
  <si>
    <t>医疗（10.5%）</t>
  </si>
  <si>
    <t xml:space="preserve">失业（1%）</t>
  </si>
  <si>
    <t>工伤（0.4%）</t>
  </si>
  <si>
    <t xml:space="preserve">养老（16%）</t>
  </si>
  <si>
    <t>医疗（8.5%）</t>
  </si>
  <si>
    <t xml:space="preserve">失业（0.7%）</t>
  </si>
  <si>
    <t>咸宁市绿卉轩园林绿化有限公司</t>
  </si>
  <si>
    <t>刘早云</t>
  </si>
  <si>
    <t>女</t>
  </si>
  <si>
    <t>大龄就业困难人员</t>
  </si>
  <si>
    <t>2019.08</t>
  </si>
  <si>
    <t>2022.1-3</t>
  </si>
  <si>
    <t>基数3000/2800</t>
  </si>
  <si>
    <t>徐邦涛</t>
  </si>
  <si>
    <t>男</t>
  </si>
  <si>
    <t>2019.10</t>
  </si>
  <si>
    <t>基数3000/2850</t>
  </si>
  <si>
    <t>樊建武</t>
  </si>
  <si>
    <t>2019.11</t>
  </si>
  <si>
    <t>孙细海</t>
  </si>
  <si>
    <t>2020.01</t>
  </si>
  <si>
    <t>基数3000/2900</t>
  </si>
  <si>
    <t>吴平珍</t>
  </si>
  <si>
    <t>2020.07</t>
  </si>
  <si>
    <t>梅琴</t>
  </si>
  <si>
    <t>2021.01</t>
  </si>
  <si>
    <t>阮晓林</t>
  </si>
  <si>
    <t>基数3000</t>
  </si>
  <si>
    <t>吴水荣</t>
  </si>
  <si>
    <t>许志丹</t>
  </si>
  <si>
    <t>2121.10.</t>
  </si>
  <si>
    <t>湖北祥盛汽车租赁有限公司</t>
  </si>
  <si>
    <t>周世普</t>
  </si>
  <si>
    <t>2019.07</t>
  </si>
  <si>
    <t>2022.4-6</t>
  </si>
  <si>
    <t>基数3300</t>
  </si>
  <si>
    <t>陈奔</t>
  </si>
  <si>
    <t>连续失业1年以上</t>
  </si>
  <si>
    <t>基数3200</t>
  </si>
  <si>
    <t>程锦文</t>
  </si>
  <si>
    <t>葛荣坤</t>
  </si>
  <si>
    <t>失地农民</t>
  </si>
  <si>
    <t>基数3600</t>
  </si>
  <si>
    <t>张琴</t>
  </si>
  <si>
    <t>湖北天擎机电有限公司</t>
  </si>
  <si>
    <t>黄艳红</t>
  </si>
  <si>
    <t>基数3100</t>
  </si>
  <si>
    <t>葛雄</t>
  </si>
  <si>
    <t>陈静</t>
  </si>
  <si>
    <t>2020.08</t>
  </si>
  <si>
    <t>徐浩</t>
  </si>
  <si>
    <t>毕业1年以上未就业高校毕业生</t>
  </si>
  <si>
    <t>2020.12</t>
  </si>
  <si>
    <t>2022.4-4</t>
  </si>
  <si>
    <t>基数3050</t>
  </si>
  <si>
    <t>湖北天化麻业股份有限公司</t>
  </si>
  <si>
    <t>周国林</t>
  </si>
  <si>
    <t>基数3000/2700</t>
  </si>
  <si>
    <t>李爱文</t>
  </si>
  <si>
    <t>陈细华</t>
  </si>
  <si>
    <t>贾满元</t>
  </si>
  <si>
    <t>吴巧梅</t>
  </si>
  <si>
    <t>陈小燕</t>
  </si>
  <si>
    <t>孙成俊</t>
  </si>
  <si>
    <t>饶正洪</t>
  </si>
  <si>
    <t>林卫星</t>
  </si>
  <si>
    <t>夏小梅</t>
  </si>
  <si>
    <t>张晓咏</t>
  </si>
  <si>
    <t>朱友平</t>
  </si>
  <si>
    <t>田国珍</t>
  </si>
  <si>
    <t>2022.5-6</t>
  </si>
  <si>
    <t>咸宁市一恒物业有限公司</t>
  </si>
  <si>
    <t>曹友枝</t>
  </si>
  <si>
    <t>湖北宏亦建筑工程有限公司</t>
  </si>
  <si>
    <t>陈欣</t>
  </si>
  <si>
    <t>2021.10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</si>
</sst>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华文细黑"/>
      <charset val="134"/>
    </font>
    <font>
      <sz val="9"/>
      <name val="宋体"/>
      <charset val="0"/>
    </font>
    <font>
      <sz val="10"/>
      <name val="Arial Narrow"/>
      <charset val="134"/>
    </font>
    <font>
      <sz val="9"/>
      <name val="华文细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8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3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43" fontId="4" fillId="0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43" fontId="7" fillId="0" borderId="4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"/>
  <sheetViews>
    <sheetView tabSelected="1" workbookViewId="0">
      <pane ySplit="3" topLeftCell="A12" activePane="bottomLeft" state="frozen"/>
      <selection/>
      <selection pane="bottomLeft" activeCell="B2" sqref="B$1:B$1048576"/>
    </sheetView>
  </sheetViews>
  <sheetFormatPr defaultColWidth="8" defaultRowHeight="13.5"/>
  <cols>
    <col min="1" max="1" width="3.25" style="2" customWidth="1"/>
    <col min="2" max="2" width="14.75" style="2" customWidth="1"/>
    <col min="3" max="3" width="5.875" style="2" customWidth="1"/>
    <col min="4" max="4" width="3.75" style="2" customWidth="1"/>
    <col min="5" max="5" width="10.875" style="3" customWidth="1"/>
    <col min="6" max="6" width="6.75" style="3" customWidth="1"/>
    <col min="7" max="7" width="6.375" style="3" customWidth="1"/>
    <col min="8" max="8" width="7.125" style="3" customWidth="1"/>
    <col min="9" max="9" width="4.75" style="3" customWidth="1"/>
    <col min="10" max="10" width="6.75" style="3" customWidth="1"/>
    <col min="11" max="18" width="6.25" style="3" customWidth="1"/>
    <col min="19" max="19" width="7.875" style="3" customWidth="1"/>
    <col min="20" max="16384" width="8" style="2"/>
  </cols>
  <sheetData>
    <row r="1" ht="40.5" customHeight="1" spans="1:19">
      <c r="A1" s="4" t="s">
        <v>0</v>
      </c>
      <c r="B1" s="5"/>
      <c r="C1" s="6"/>
      <c r="D1" s="5"/>
      <c r="E1" s="6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</row>
    <row r="2" ht="19.5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9" t="s">
        <v>9</v>
      </c>
      <c r="J2" s="24" t="s">
        <v>10</v>
      </c>
      <c r="K2" s="25"/>
      <c r="L2" s="26"/>
      <c r="M2" s="26"/>
      <c r="N2" s="26"/>
      <c r="O2" s="27" t="s">
        <v>11</v>
      </c>
      <c r="P2" s="25"/>
      <c r="Q2" s="26"/>
      <c r="R2" s="33"/>
      <c r="S2" s="34" t="s">
        <v>12</v>
      </c>
    </row>
    <row r="3" ht="29.25" customHeight="1" spans="1:19">
      <c r="A3" s="11"/>
      <c r="B3" s="11"/>
      <c r="C3" s="11"/>
      <c r="D3" s="11"/>
      <c r="E3" s="12"/>
      <c r="F3" s="12"/>
      <c r="G3" s="12"/>
      <c r="H3" s="13"/>
      <c r="I3" s="12"/>
      <c r="J3" s="28"/>
      <c r="K3" s="29" t="s">
        <v>13</v>
      </c>
      <c r="L3" s="29" t="s">
        <v>14</v>
      </c>
      <c r="M3" s="29" t="s">
        <v>15</v>
      </c>
      <c r="N3" s="29" t="s">
        <v>16</v>
      </c>
      <c r="O3" s="30"/>
      <c r="P3" s="29" t="s">
        <v>17</v>
      </c>
      <c r="Q3" s="29" t="s">
        <v>18</v>
      </c>
      <c r="R3" s="29" t="s">
        <v>19</v>
      </c>
      <c r="S3" s="35"/>
    </row>
    <row r="4" ht="24" customHeight="1" spans="1:19">
      <c r="A4" s="14">
        <v>1</v>
      </c>
      <c r="B4" s="15" t="s">
        <v>20</v>
      </c>
      <c r="C4" s="16" t="s">
        <v>21</v>
      </c>
      <c r="D4" s="16" t="s">
        <v>22</v>
      </c>
      <c r="E4" s="17" t="s">
        <v>23</v>
      </c>
      <c r="F4" s="16">
        <v>2019.08</v>
      </c>
      <c r="G4" s="18" t="s">
        <v>24</v>
      </c>
      <c r="H4" s="18" t="s">
        <v>25</v>
      </c>
      <c r="I4" s="16">
        <v>21</v>
      </c>
      <c r="J4" s="31">
        <f>SUM(K4:N4)</f>
        <v>3211.2</v>
      </c>
      <c r="K4" s="16">
        <v>2160</v>
      </c>
      <c r="L4" s="16">
        <v>882</v>
      </c>
      <c r="M4" s="16">
        <v>90</v>
      </c>
      <c r="N4" s="16">
        <v>79.2</v>
      </c>
      <c r="O4" s="16">
        <f>SUM(P4:R4)</f>
        <v>2217</v>
      </c>
      <c r="P4" s="16">
        <v>1440</v>
      </c>
      <c r="Q4" s="16">
        <v>714</v>
      </c>
      <c r="R4" s="16">
        <v>63</v>
      </c>
      <c r="S4" s="16" t="s">
        <v>26</v>
      </c>
    </row>
    <row r="5" ht="24" customHeight="1" spans="1:19">
      <c r="A5" s="14">
        <v>2</v>
      </c>
      <c r="B5" s="15" t="s">
        <v>20</v>
      </c>
      <c r="C5" s="16" t="s">
        <v>27</v>
      </c>
      <c r="D5" s="16" t="s">
        <v>28</v>
      </c>
      <c r="E5" s="17" t="s">
        <v>23</v>
      </c>
      <c r="F5" s="16">
        <v>2019.01</v>
      </c>
      <c r="G5" s="18" t="s">
        <v>29</v>
      </c>
      <c r="H5" s="18" t="s">
        <v>25</v>
      </c>
      <c r="I5" s="16">
        <v>19</v>
      </c>
      <c r="J5" s="31">
        <f t="shared" ref="J5:J36" si="0">SUM(K5:N5)</f>
        <v>3226.95</v>
      </c>
      <c r="K5" s="16">
        <v>2160</v>
      </c>
      <c r="L5" s="16">
        <v>897.75</v>
      </c>
      <c r="M5" s="16">
        <v>90</v>
      </c>
      <c r="N5" s="16">
        <v>79.2</v>
      </c>
      <c r="O5" s="16">
        <f t="shared" ref="O5:O36" si="1">SUM(P5:R5)</f>
        <v>2229.75</v>
      </c>
      <c r="P5" s="16">
        <v>1440</v>
      </c>
      <c r="Q5" s="16">
        <v>726.75</v>
      </c>
      <c r="R5" s="16">
        <v>63</v>
      </c>
      <c r="S5" s="16" t="s">
        <v>30</v>
      </c>
    </row>
    <row r="6" ht="24" customHeight="1" spans="1:19">
      <c r="A6" s="14">
        <v>3</v>
      </c>
      <c r="B6" s="15" t="s">
        <v>20</v>
      </c>
      <c r="C6" s="16" t="s">
        <v>31</v>
      </c>
      <c r="D6" s="16" t="s">
        <v>28</v>
      </c>
      <c r="E6" s="17" t="s">
        <v>23</v>
      </c>
      <c r="F6" s="16">
        <v>2019.11</v>
      </c>
      <c r="G6" s="18" t="s">
        <v>32</v>
      </c>
      <c r="H6" s="18" t="s">
        <v>25</v>
      </c>
      <c r="I6" s="16">
        <v>18</v>
      </c>
      <c r="J6" s="31">
        <f t="shared" si="0"/>
        <v>3211.2</v>
      </c>
      <c r="K6" s="16">
        <v>2160</v>
      </c>
      <c r="L6" s="16">
        <v>882</v>
      </c>
      <c r="M6" s="16">
        <v>90</v>
      </c>
      <c r="N6" s="16">
        <v>79.2</v>
      </c>
      <c r="O6" s="16">
        <f t="shared" si="1"/>
        <v>2217</v>
      </c>
      <c r="P6" s="16">
        <v>1440</v>
      </c>
      <c r="Q6" s="16">
        <v>714</v>
      </c>
      <c r="R6" s="16">
        <v>63</v>
      </c>
      <c r="S6" s="16" t="s">
        <v>26</v>
      </c>
    </row>
    <row r="7" ht="24" customHeight="1" spans="1:19">
      <c r="A7" s="14">
        <v>4</v>
      </c>
      <c r="B7" s="15" t="s">
        <v>20</v>
      </c>
      <c r="C7" s="16" t="s">
        <v>33</v>
      </c>
      <c r="D7" s="16" t="s">
        <v>28</v>
      </c>
      <c r="E7" s="17" t="s">
        <v>23</v>
      </c>
      <c r="F7" s="16" t="s">
        <v>34</v>
      </c>
      <c r="G7" s="18" t="s">
        <v>34</v>
      </c>
      <c r="H7" s="18" t="s">
        <v>25</v>
      </c>
      <c r="I7" s="16">
        <v>16</v>
      </c>
      <c r="J7" s="31">
        <f t="shared" si="0"/>
        <v>3242.7</v>
      </c>
      <c r="K7" s="16">
        <v>2160</v>
      </c>
      <c r="L7" s="16">
        <v>913.5</v>
      </c>
      <c r="M7" s="16">
        <v>90</v>
      </c>
      <c r="N7" s="16">
        <v>79.2</v>
      </c>
      <c r="O7" s="16">
        <f t="shared" si="1"/>
        <v>2242.5</v>
      </c>
      <c r="P7" s="16">
        <v>1440</v>
      </c>
      <c r="Q7" s="16">
        <v>739.5</v>
      </c>
      <c r="R7" s="16">
        <v>63</v>
      </c>
      <c r="S7" s="16" t="s">
        <v>35</v>
      </c>
    </row>
    <row r="8" ht="24" customHeight="1" spans="1:19">
      <c r="A8" s="14">
        <v>5</v>
      </c>
      <c r="B8" s="15" t="s">
        <v>20</v>
      </c>
      <c r="C8" s="16" t="s">
        <v>36</v>
      </c>
      <c r="D8" s="16" t="s">
        <v>22</v>
      </c>
      <c r="E8" s="17" t="s">
        <v>23</v>
      </c>
      <c r="F8" s="16" t="s">
        <v>37</v>
      </c>
      <c r="G8" s="18" t="s">
        <v>37</v>
      </c>
      <c r="H8" s="18" t="s">
        <v>25</v>
      </c>
      <c r="I8" s="16">
        <v>15</v>
      </c>
      <c r="J8" s="31">
        <f t="shared" si="0"/>
        <v>3226.95</v>
      </c>
      <c r="K8" s="16">
        <v>2160</v>
      </c>
      <c r="L8" s="16">
        <v>897.75</v>
      </c>
      <c r="M8" s="16">
        <v>90</v>
      </c>
      <c r="N8" s="16">
        <v>79.2</v>
      </c>
      <c r="O8" s="16">
        <f t="shared" si="1"/>
        <v>2229.75</v>
      </c>
      <c r="P8" s="16">
        <v>1440</v>
      </c>
      <c r="Q8" s="16">
        <v>726.75</v>
      </c>
      <c r="R8" s="16">
        <v>63</v>
      </c>
      <c r="S8" s="16" t="s">
        <v>30</v>
      </c>
    </row>
    <row r="9" ht="24" customHeight="1" spans="1:19">
      <c r="A9" s="14">
        <v>6</v>
      </c>
      <c r="B9" s="15" t="s">
        <v>20</v>
      </c>
      <c r="C9" s="16" t="s">
        <v>38</v>
      </c>
      <c r="D9" s="16" t="s">
        <v>22</v>
      </c>
      <c r="E9" s="17" t="s">
        <v>23</v>
      </c>
      <c r="F9" s="16" t="s">
        <v>39</v>
      </c>
      <c r="G9" s="18" t="s">
        <v>39</v>
      </c>
      <c r="H9" s="18" t="s">
        <v>25</v>
      </c>
      <c r="I9" s="16">
        <v>15</v>
      </c>
      <c r="J9" s="31">
        <f t="shared" si="0"/>
        <v>3211.2</v>
      </c>
      <c r="K9" s="16">
        <v>2160</v>
      </c>
      <c r="L9" s="16">
        <v>882</v>
      </c>
      <c r="M9" s="16">
        <v>90</v>
      </c>
      <c r="N9" s="16">
        <v>79.2</v>
      </c>
      <c r="O9" s="16">
        <f t="shared" si="1"/>
        <v>2217</v>
      </c>
      <c r="P9" s="16">
        <v>1440</v>
      </c>
      <c r="Q9" s="16">
        <v>714</v>
      </c>
      <c r="R9" s="16">
        <v>63</v>
      </c>
      <c r="S9" s="16" t="s">
        <v>26</v>
      </c>
    </row>
    <row r="10" ht="24" customHeight="1" spans="1:19">
      <c r="A10" s="14">
        <v>7</v>
      </c>
      <c r="B10" s="15" t="s">
        <v>20</v>
      </c>
      <c r="C10" s="16" t="s">
        <v>40</v>
      </c>
      <c r="D10" s="16" t="s">
        <v>28</v>
      </c>
      <c r="E10" s="17" t="s">
        <v>23</v>
      </c>
      <c r="F10" s="16" t="s">
        <v>39</v>
      </c>
      <c r="G10" s="18" t="s">
        <v>39</v>
      </c>
      <c r="H10" s="18" t="s">
        <v>25</v>
      </c>
      <c r="I10" s="16">
        <v>15</v>
      </c>
      <c r="J10" s="31">
        <f t="shared" si="0"/>
        <v>3274.2</v>
      </c>
      <c r="K10" s="16">
        <v>2160</v>
      </c>
      <c r="L10" s="16">
        <v>945</v>
      </c>
      <c r="M10" s="16">
        <v>90</v>
      </c>
      <c r="N10" s="16">
        <v>79.2</v>
      </c>
      <c r="O10" s="16">
        <f t="shared" si="1"/>
        <v>2268</v>
      </c>
      <c r="P10" s="16">
        <v>1440</v>
      </c>
      <c r="Q10" s="16">
        <v>765</v>
      </c>
      <c r="R10" s="16">
        <v>63</v>
      </c>
      <c r="S10" s="16" t="s">
        <v>41</v>
      </c>
    </row>
    <row r="11" ht="24" customHeight="1" spans="1:19">
      <c r="A11" s="14">
        <v>8</v>
      </c>
      <c r="B11" s="15" t="s">
        <v>20</v>
      </c>
      <c r="C11" s="16" t="s">
        <v>42</v>
      </c>
      <c r="D11" s="16" t="s">
        <v>22</v>
      </c>
      <c r="E11" s="17" t="s">
        <v>23</v>
      </c>
      <c r="F11" s="16">
        <v>2021.08</v>
      </c>
      <c r="G11" s="18">
        <v>2021.08</v>
      </c>
      <c r="H11" s="18" t="s">
        <v>25</v>
      </c>
      <c r="I11" s="16">
        <v>8</v>
      </c>
      <c r="J11" s="31">
        <f t="shared" si="0"/>
        <v>3274.2</v>
      </c>
      <c r="K11" s="16">
        <v>2160</v>
      </c>
      <c r="L11" s="16">
        <v>945</v>
      </c>
      <c r="M11" s="16">
        <v>90</v>
      </c>
      <c r="N11" s="16">
        <v>79.2</v>
      </c>
      <c r="O11" s="16">
        <f t="shared" si="1"/>
        <v>2268</v>
      </c>
      <c r="P11" s="16">
        <v>1440</v>
      </c>
      <c r="Q11" s="16">
        <v>765</v>
      </c>
      <c r="R11" s="16">
        <v>63</v>
      </c>
      <c r="S11" s="16" t="s">
        <v>41</v>
      </c>
    </row>
    <row r="12" ht="24" customHeight="1" spans="1:19">
      <c r="A12" s="14">
        <v>9</v>
      </c>
      <c r="B12" s="15" t="s">
        <v>20</v>
      </c>
      <c r="C12" s="16" t="s">
        <v>43</v>
      </c>
      <c r="D12" s="16" t="s">
        <v>22</v>
      </c>
      <c r="E12" s="17" t="s">
        <v>23</v>
      </c>
      <c r="F12" s="16" t="s">
        <v>44</v>
      </c>
      <c r="G12" s="18">
        <v>2021.1</v>
      </c>
      <c r="H12" s="18" t="s">
        <v>25</v>
      </c>
      <c r="I12" s="16">
        <v>6</v>
      </c>
      <c r="J12" s="31">
        <f t="shared" si="0"/>
        <v>3274.2</v>
      </c>
      <c r="K12" s="16">
        <v>2160</v>
      </c>
      <c r="L12" s="16">
        <v>945</v>
      </c>
      <c r="M12" s="16">
        <v>90</v>
      </c>
      <c r="N12" s="16">
        <v>79.2</v>
      </c>
      <c r="O12" s="16">
        <f t="shared" si="1"/>
        <v>2268</v>
      </c>
      <c r="P12" s="16">
        <v>1440</v>
      </c>
      <c r="Q12" s="16">
        <v>765</v>
      </c>
      <c r="R12" s="16">
        <v>63</v>
      </c>
      <c r="S12" s="16" t="s">
        <v>41</v>
      </c>
    </row>
    <row r="13" ht="24" customHeight="1" spans="1:19">
      <c r="A13" s="14">
        <v>10</v>
      </c>
      <c r="B13" s="15" t="s">
        <v>45</v>
      </c>
      <c r="C13" s="16" t="s">
        <v>46</v>
      </c>
      <c r="D13" s="16" t="s">
        <v>28</v>
      </c>
      <c r="E13" s="17" t="s">
        <v>23</v>
      </c>
      <c r="F13" s="16">
        <v>2019.07</v>
      </c>
      <c r="G13" s="18" t="s">
        <v>47</v>
      </c>
      <c r="H13" s="18" t="s">
        <v>48</v>
      </c>
      <c r="I13" s="16">
        <v>25</v>
      </c>
      <c r="J13" s="31">
        <f t="shared" si="0"/>
        <v>3546.18</v>
      </c>
      <c r="K13" s="16">
        <v>2376</v>
      </c>
      <c r="L13" s="16">
        <v>1039.5</v>
      </c>
      <c r="M13" s="16">
        <v>99</v>
      </c>
      <c r="N13" s="16">
        <v>31.68</v>
      </c>
      <c r="O13" s="16">
        <f t="shared" si="1"/>
        <v>2494.8</v>
      </c>
      <c r="P13" s="16">
        <v>1584</v>
      </c>
      <c r="Q13" s="16">
        <v>841.5</v>
      </c>
      <c r="R13" s="16">
        <v>69.3</v>
      </c>
      <c r="S13" s="16" t="s">
        <v>49</v>
      </c>
    </row>
    <row r="14" ht="24" customHeight="1" spans="1:19">
      <c r="A14" s="14">
        <v>11</v>
      </c>
      <c r="B14" s="15" t="s">
        <v>45</v>
      </c>
      <c r="C14" s="19" t="s">
        <v>50</v>
      </c>
      <c r="D14" s="20" t="s">
        <v>28</v>
      </c>
      <c r="E14" s="17" t="s">
        <v>51</v>
      </c>
      <c r="F14" s="21" t="s">
        <v>47</v>
      </c>
      <c r="G14" s="22" t="s">
        <v>47</v>
      </c>
      <c r="H14" s="18" t="s">
        <v>48</v>
      </c>
      <c r="I14" s="16">
        <v>25</v>
      </c>
      <c r="J14" s="31">
        <f t="shared" si="0"/>
        <v>3438.72</v>
      </c>
      <c r="K14" s="16">
        <v>2304</v>
      </c>
      <c r="L14" s="16">
        <v>1008</v>
      </c>
      <c r="M14" s="16">
        <v>96</v>
      </c>
      <c r="N14" s="16">
        <v>30.72</v>
      </c>
      <c r="O14" s="16">
        <f t="shared" si="1"/>
        <v>2419.2</v>
      </c>
      <c r="P14" s="16">
        <v>1536</v>
      </c>
      <c r="Q14" s="16">
        <v>816</v>
      </c>
      <c r="R14" s="16">
        <v>67.2</v>
      </c>
      <c r="S14" s="16" t="s">
        <v>52</v>
      </c>
    </row>
    <row r="15" ht="24" customHeight="1" spans="1:19">
      <c r="A15" s="14">
        <v>12</v>
      </c>
      <c r="B15" s="15" t="s">
        <v>45</v>
      </c>
      <c r="C15" s="19" t="s">
        <v>53</v>
      </c>
      <c r="D15" s="20" t="s">
        <v>28</v>
      </c>
      <c r="E15" s="17" t="s">
        <v>23</v>
      </c>
      <c r="F15" s="21" t="s">
        <v>47</v>
      </c>
      <c r="G15" s="22" t="s">
        <v>47</v>
      </c>
      <c r="H15" s="18" t="s">
        <v>48</v>
      </c>
      <c r="I15" s="16">
        <v>25</v>
      </c>
      <c r="J15" s="31">
        <f t="shared" si="0"/>
        <v>3438.72</v>
      </c>
      <c r="K15" s="16">
        <v>2304</v>
      </c>
      <c r="L15" s="16">
        <v>1008</v>
      </c>
      <c r="M15" s="16">
        <v>96</v>
      </c>
      <c r="N15" s="16">
        <v>30.72</v>
      </c>
      <c r="O15" s="16">
        <f t="shared" si="1"/>
        <v>2419.2</v>
      </c>
      <c r="P15" s="16">
        <v>1536</v>
      </c>
      <c r="Q15" s="16">
        <v>816</v>
      </c>
      <c r="R15" s="16">
        <v>67.2</v>
      </c>
      <c r="S15" s="16" t="s">
        <v>52</v>
      </c>
    </row>
    <row r="16" ht="24" customHeight="1" spans="1:19">
      <c r="A16" s="14">
        <v>13</v>
      </c>
      <c r="B16" s="15" t="s">
        <v>45</v>
      </c>
      <c r="C16" s="19" t="s">
        <v>54</v>
      </c>
      <c r="D16" s="20" t="s">
        <v>28</v>
      </c>
      <c r="E16" s="17" t="s">
        <v>55</v>
      </c>
      <c r="F16" s="21">
        <v>2021.08</v>
      </c>
      <c r="G16" s="22">
        <v>2021.08</v>
      </c>
      <c r="H16" s="18" t="s">
        <v>48</v>
      </c>
      <c r="I16" s="16">
        <v>11</v>
      </c>
      <c r="J16" s="31">
        <f t="shared" si="0"/>
        <v>3868.56</v>
      </c>
      <c r="K16" s="16">
        <v>2592</v>
      </c>
      <c r="L16" s="16">
        <v>1134</v>
      </c>
      <c r="M16" s="16">
        <v>108</v>
      </c>
      <c r="N16" s="16">
        <v>34.56</v>
      </c>
      <c r="O16" s="16">
        <f t="shared" si="1"/>
        <v>2721.6</v>
      </c>
      <c r="P16" s="16">
        <v>1728</v>
      </c>
      <c r="Q16" s="16">
        <v>918</v>
      </c>
      <c r="R16" s="16">
        <v>75.6</v>
      </c>
      <c r="S16" s="16" t="s">
        <v>56</v>
      </c>
    </row>
    <row r="17" ht="24" customHeight="1" spans="1:19">
      <c r="A17" s="14">
        <v>14</v>
      </c>
      <c r="B17" s="15" t="s">
        <v>45</v>
      </c>
      <c r="C17" s="19" t="s">
        <v>57</v>
      </c>
      <c r="D17" s="20" t="s">
        <v>22</v>
      </c>
      <c r="E17" s="17" t="s">
        <v>55</v>
      </c>
      <c r="F17" s="21">
        <v>2021.08</v>
      </c>
      <c r="G17" s="22">
        <v>2021.08</v>
      </c>
      <c r="H17" s="18" t="s">
        <v>48</v>
      </c>
      <c r="I17" s="16">
        <v>11</v>
      </c>
      <c r="J17" s="31">
        <f t="shared" si="0"/>
        <v>3868.56</v>
      </c>
      <c r="K17" s="16">
        <v>2592</v>
      </c>
      <c r="L17" s="16">
        <v>1134</v>
      </c>
      <c r="M17" s="16">
        <v>108</v>
      </c>
      <c r="N17" s="16">
        <v>34.56</v>
      </c>
      <c r="O17" s="16">
        <f t="shared" si="1"/>
        <v>2721.6</v>
      </c>
      <c r="P17" s="16">
        <v>1728</v>
      </c>
      <c r="Q17" s="16">
        <v>918</v>
      </c>
      <c r="R17" s="16">
        <v>75.6</v>
      </c>
      <c r="S17" s="16" t="s">
        <v>56</v>
      </c>
    </row>
    <row r="18" ht="24" customHeight="1" spans="1:19">
      <c r="A18" s="14">
        <v>15</v>
      </c>
      <c r="B18" s="15" t="s">
        <v>58</v>
      </c>
      <c r="C18" s="17" t="s">
        <v>59</v>
      </c>
      <c r="D18" s="16" t="s">
        <v>22</v>
      </c>
      <c r="E18" s="17" t="s">
        <v>23</v>
      </c>
      <c r="F18" s="23" t="s">
        <v>47</v>
      </c>
      <c r="G18" s="17" t="s">
        <v>47</v>
      </c>
      <c r="H18" s="18" t="s">
        <v>48</v>
      </c>
      <c r="I18" s="16">
        <v>25</v>
      </c>
      <c r="J18" s="31">
        <f t="shared" si="0"/>
        <v>3353.58</v>
      </c>
      <c r="K18" s="32">
        <v>2232</v>
      </c>
      <c r="L18" s="32">
        <v>976.5</v>
      </c>
      <c r="M18" s="32">
        <v>93</v>
      </c>
      <c r="N18" s="32">
        <v>52.08</v>
      </c>
      <c r="O18" s="16">
        <f t="shared" si="1"/>
        <v>2343.6</v>
      </c>
      <c r="P18" s="32">
        <v>1488</v>
      </c>
      <c r="Q18" s="32">
        <v>790.5</v>
      </c>
      <c r="R18" s="32">
        <v>65.1</v>
      </c>
      <c r="S18" s="16" t="s">
        <v>60</v>
      </c>
    </row>
    <row r="19" ht="24" customHeight="1" spans="1:19">
      <c r="A19" s="14">
        <v>16</v>
      </c>
      <c r="B19" s="15" t="s">
        <v>58</v>
      </c>
      <c r="C19" s="17" t="s">
        <v>61</v>
      </c>
      <c r="D19" s="16" t="s">
        <v>28</v>
      </c>
      <c r="E19" s="17" t="s">
        <v>51</v>
      </c>
      <c r="F19" s="23" t="s">
        <v>47</v>
      </c>
      <c r="G19" s="17" t="s">
        <v>47</v>
      </c>
      <c r="H19" s="18" t="s">
        <v>48</v>
      </c>
      <c r="I19" s="16">
        <v>25</v>
      </c>
      <c r="J19" s="31">
        <f t="shared" si="0"/>
        <v>3353.58</v>
      </c>
      <c r="K19" s="32">
        <v>2232</v>
      </c>
      <c r="L19" s="32">
        <v>976.5</v>
      </c>
      <c r="M19" s="32">
        <v>93</v>
      </c>
      <c r="N19" s="32">
        <v>52.08</v>
      </c>
      <c r="O19" s="16">
        <f t="shared" si="1"/>
        <v>2343.6</v>
      </c>
      <c r="P19" s="32">
        <v>1488</v>
      </c>
      <c r="Q19" s="32">
        <v>790.5</v>
      </c>
      <c r="R19" s="32">
        <v>65.1</v>
      </c>
      <c r="S19" s="16" t="s">
        <v>60</v>
      </c>
    </row>
    <row r="20" ht="24" customHeight="1" spans="1:19">
      <c r="A20" s="14">
        <v>17</v>
      </c>
      <c r="B20" s="15" t="s">
        <v>58</v>
      </c>
      <c r="C20" s="17" t="s">
        <v>62</v>
      </c>
      <c r="D20" s="16" t="s">
        <v>22</v>
      </c>
      <c r="E20" s="17" t="s">
        <v>51</v>
      </c>
      <c r="F20" s="23" t="s">
        <v>63</v>
      </c>
      <c r="G20" s="17" t="s">
        <v>39</v>
      </c>
      <c r="H20" s="18" t="s">
        <v>48</v>
      </c>
      <c r="I20" s="16">
        <v>18</v>
      </c>
      <c r="J20" s="31">
        <f t="shared" si="0"/>
        <v>3353.58</v>
      </c>
      <c r="K20" s="32">
        <v>2232</v>
      </c>
      <c r="L20" s="32">
        <v>976.5</v>
      </c>
      <c r="M20" s="32">
        <v>93</v>
      </c>
      <c r="N20" s="32">
        <v>52.08</v>
      </c>
      <c r="O20" s="16">
        <f t="shared" si="1"/>
        <v>2343.6</v>
      </c>
      <c r="P20" s="32">
        <v>1488</v>
      </c>
      <c r="Q20" s="32">
        <v>790.5</v>
      </c>
      <c r="R20" s="32">
        <v>65.1</v>
      </c>
      <c r="S20" s="16" t="s">
        <v>60</v>
      </c>
    </row>
    <row r="21" ht="24" customHeight="1" spans="1:19">
      <c r="A21" s="14">
        <v>18</v>
      </c>
      <c r="B21" s="15" t="s">
        <v>58</v>
      </c>
      <c r="C21" s="17" t="s">
        <v>64</v>
      </c>
      <c r="D21" s="16" t="s">
        <v>28</v>
      </c>
      <c r="E21" s="17" t="s">
        <v>65</v>
      </c>
      <c r="F21" s="23" t="s">
        <v>66</v>
      </c>
      <c r="G21" s="17" t="s">
        <v>39</v>
      </c>
      <c r="H21" s="18" t="s">
        <v>67</v>
      </c>
      <c r="I21" s="16">
        <v>16</v>
      </c>
      <c r="J21" s="31">
        <f t="shared" si="0"/>
        <v>1099.83</v>
      </c>
      <c r="K21" s="32">
        <v>732</v>
      </c>
      <c r="L21" s="32">
        <v>320.25</v>
      </c>
      <c r="M21" s="32">
        <v>30.5</v>
      </c>
      <c r="N21" s="32">
        <v>17.08</v>
      </c>
      <c r="O21" s="16">
        <f t="shared" si="1"/>
        <v>768.6</v>
      </c>
      <c r="P21" s="32">
        <v>488</v>
      </c>
      <c r="Q21" s="32">
        <v>259.25</v>
      </c>
      <c r="R21" s="32">
        <v>21.35</v>
      </c>
      <c r="S21" s="16" t="s">
        <v>68</v>
      </c>
    </row>
    <row r="22" s="1" customFormat="1" ht="24" customHeight="1" spans="1:16383">
      <c r="A22" s="14">
        <v>19</v>
      </c>
      <c r="B22" s="15" t="s">
        <v>69</v>
      </c>
      <c r="C22" s="17" t="s">
        <v>70</v>
      </c>
      <c r="D22" s="16" t="s">
        <v>28</v>
      </c>
      <c r="E22" s="17" t="s">
        <v>23</v>
      </c>
      <c r="F22" s="23">
        <v>2019.07</v>
      </c>
      <c r="G22" s="17">
        <v>2020.01</v>
      </c>
      <c r="H22" s="18" t="s">
        <v>48</v>
      </c>
      <c r="I22" s="16">
        <v>19</v>
      </c>
      <c r="J22" s="31">
        <f t="shared" si="0"/>
        <v>3150.9</v>
      </c>
      <c r="K22" s="32">
        <v>2160</v>
      </c>
      <c r="L22" s="32">
        <v>850.5</v>
      </c>
      <c r="M22" s="32">
        <v>90</v>
      </c>
      <c r="N22" s="32">
        <v>50.4</v>
      </c>
      <c r="O22" s="16">
        <f t="shared" si="1"/>
        <v>2191.5</v>
      </c>
      <c r="P22" s="32">
        <v>1440</v>
      </c>
      <c r="Q22" s="32">
        <v>688.5</v>
      </c>
      <c r="R22" s="32">
        <v>63</v>
      </c>
      <c r="S22" s="16" t="s">
        <v>71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</row>
    <row r="23" s="1" customFormat="1" ht="24" customHeight="1" spans="1:16383">
      <c r="A23" s="14">
        <v>20</v>
      </c>
      <c r="B23" s="15" t="s">
        <v>69</v>
      </c>
      <c r="C23" s="17" t="s">
        <v>72</v>
      </c>
      <c r="D23" s="16" t="s">
        <v>22</v>
      </c>
      <c r="E23" s="17" t="s">
        <v>23</v>
      </c>
      <c r="F23" s="23">
        <v>2019.03</v>
      </c>
      <c r="G23" s="17">
        <v>2020.01</v>
      </c>
      <c r="H23" s="18" t="s">
        <v>48</v>
      </c>
      <c r="I23" s="16">
        <v>19</v>
      </c>
      <c r="J23" s="31">
        <f t="shared" si="0"/>
        <v>3150.9</v>
      </c>
      <c r="K23" s="32">
        <v>2160</v>
      </c>
      <c r="L23" s="32">
        <v>850.5</v>
      </c>
      <c r="M23" s="32">
        <v>90</v>
      </c>
      <c r="N23" s="32">
        <v>50.4</v>
      </c>
      <c r="O23" s="16">
        <f t="shared" si="1"/>
        <v>2191.5</v>
      </c>
      <c r="P23" s="32">
        <v>1440</v>
      </c>
      <c r="Q23" s="32">
        <v>688.5</v>
      </c>
      <c r="R23" s="32">
        <v>63</v>
      </c>
      <c r="S23" s="16" t="s">
        <v>71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  <c r="XFC23" s="2"/>
    </row>
    <row r="24" s="1" customFormat="1" ht="24" customHeight="1" spans="1:16383">
      <c r="A24" s="14">
        <v>21</v>
      </c>
      <c r="B24" s="15" t="s">
        <v>69</v>
      </c>
      <c r="C24" s="17" t="s">
        <v>73</v>
      </c>
      <c r="D24" s="16" t="s">
        <v>28</v>
      </c>
      <c r="E24" s="17" t="s">
        <v>23</v>
      </c>
      <c r="F24" s="23">
        <v>2020.06</v>
      </c>
      <c r="G24" s="17">
        <v>2021.01</v>
      </c>
      <c r="H24" s="18" t="s">
        <v>48</v>
      </c>
      <c r="I24" s="16">
        <v>18</v>
      </c>
      <c r="J24" s="31">
        <f t="shared" si="0"/>
        <v>3150.9</v>
      </c>
      <c r="K24" s="32">
        <v>2160</v>
      </c>
      <c r="L24" s="32">
        <v>850.5</v>
      </c>
      <c r="M24" s="32">
        <v>90</v>
      </c>
      <c r="N24" s="32">
        <v>50.4</v>
      </c>
      <c r="O24" s="16">
        <f t="shared" si="1"/>
        <v>2191.5</v>
      </c>
      <c r="P24" s="32">
        <v>1440</v>
      </c>
      <c r="Q24" s="32">
        <v>688.5</v>
      </c>
      <c r="R24" s="32">
        <v>63</v>
      </c>
      <c r="S24" s="16" t="s">
        <v>71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</row>
    <row r="25" ht="24" customHeight="1" spans="1:19">
      <c r="A25" s="14">
        <v>22</v>
      </c>
      <c r="B25" s="15" t="s">
        <v>69</v>
      </c>
      <c r="C25" s="17" t="s">
        <v>74</v>
      </c>
      <c r="D25" s="16" t="s">
        <v>22</v>
      </c>
      <c r="E25" s="17" t="s">
        <v>23</v>
      </c>
      <c r="F25" s="23">
        <v>2020.04</v>
      </c>
      <c r="G25" s="17">
        <v>2021.01</v>
      </c>
      <c r="H25" s="18" t="s">
        <v>48</v>
      </c>
      <c r="I25" s="16">
        <v>18</v>
      </c>
      <c r="J25" s="31">
        <f t="shared" si="0"/>
        <v>3150.9</v>
      </c>
      <c r="K25" s="32">
        <v>2160</v>
      </c>
      <c r="L25" s="32">
        <v>850.5</v>
      </c>
      <c r="M25" s="32">
        <v>90</v>
      </c>
      <c r="N25" s="32">
        <v>50.4</v>
      </c>
      <c r="O25" s="16">
        <f t="shared" si="1"/>
        <v>2191.5</v>
      </c>
      <c r="P25" s="32">
        <v>1440</v>
      </c>
      <c r="Q25" s="32">
        <v>688.5</v>
      </c>
      <c r="R25" s="32">
        <v>63</v>
      </c>
      <c r="S25" s="16" t="s">
        <v>71</v>
      </c>
    </row>
    <row r="26" ht="24" customHeight="1" spans="1:19">
      <c r="A26" s="14">
        <v>23</v>
      </c>
      <c r="B26" s="15" t="s">
        <v>69</v>
      </c>
      <c r="C26" s="17" t="s">
        <v>75</v>
      </c>
      <c r="D26" s="16" t="s">
        <v>22</v>
      </c>
      <c r="E26" s="17" t="s">
        <v>23</v>
      </c>
      <c r="F26" s="23">
        <v>2021.05</v>
      </c>
      <c r="G26" s="17">
        <v>2021.05</v>
      </c>
      <c r="H26" s="18" t="s">
        <v>48</v>
      </c>
      <c r="I26" s="16">
        <v>14</v>
      </c>
      <c r="J26" s="31">
        <f t="shared" si="0"/>
        <v>3150.9</v>
      </c>
      <c r="K26" s="32">
        <v>2160</v>
      </c>
      <c r="L26" s="32">
        <v>850.5</v>
      </c>
      <c r="M26" s="32">
        <v>90</v>
      </c>
      <c r="N26" s="32">
        <v>50.4</v>
      </c>
      <c r="O26" s="16">
        <f t="shared" si="1"/>
        <v>2191.5</v>
      </c>
      <c r="P26" s="32">
        <v>1440</v>
      </c>
      <c r="Q26" s="32">
        <v>688.5</v>
      </c>
      <c r="R26" s="32">
        <v>63</v>
      </c>
      <c r="S26" s="16" t="s">
        <v>71</v>
      </c>
    </row>
    <row r="27" ht="24" customHeight="1" spans="1:19">
      <c r="A27" s="14">
        <v>24</v>
      </c>
      <c r="B27" s="15" t="s">
        <v>69</v>
      </c>
      <c r="C27" s="17" t="s">
        <v>76</v>
      </c>
      <c r="D27" s="16" t="s">
        <v>22</v>
      </c>
      <c r="E27" s="17" t="s">
        <v>23</v>
      </c>
      <c r="F27" s="23">
        <v>2021.07</v>
      </c>
      <c r="G27" s="17">
        <v>2021.07</v>
      </c>
      <c r="H27" s="18" t="s">
        <v>48</v>
      </c>
      <c r="I27" s="16">
        <v>12</v>
      </c>
      <c r="J27" s="31">
        <f t="shared" si="0"/>
        <v>3150.9</v>
      </c>
      <c r="K27" s="32">
        <v>2160</v>
      </c>
      <c r="L27" s="32">
        <v>850.5</v>
      </c>
      <c r="M27" s="32">
        <v>90</v>
      </c>
      <c r="N27" s="32">
        <v>50.4</v>
      </c>
      <c r="O27" s="16">
        <f t="shared" si="1"/>
        <v>2191.5</v>
      </c>
      <c r="P27" s="32">
        <v>1440</v>
      </c>
      <c r="Q27" s="32">
        <v>688.5</v>
      </c>
      <c r="R27" s="32">
        <v>63</v>
      </c>
      <c r="S27" s="16" t="s">
        <v>71</v>
      </c>
    </row>
    <row r="28" ht="24" customHeight="1" spans="1:19">
      <c r="A28" s="14">
        <v>25</v>
      </c>
      <c r="B28" s="15" t="s">
        <v>69</v>
      </c>
      <c r="C28" s="17" t="s">
        <v>77</v>
      </c>
      <c r="D28" s="16" t="s">
        <v>28</v>
      </c>
      <c r="E28" s="17" t="s">
        <v>23</v>
      </c>
      <c r="F28" s="23">
        <v>2021.07</v>
      </c>
      <c r="G28" s="17">
        <v>2021.07</v>
      </c>
      <c r="H28" s="18" t="s">
        <v>48</v>
      </c>
      <c r="I28" s="16">
        <v>12</v>
      </c>
      <c r="J28" s="31">
        <f t="shared" si="0"/>
        <v>3150.9</v>
      </c>
      <c r="K28" s="32">
        <v>2160</v>
      </c>
      <c r="L28" s="32">
        <v>850.5</v>
      </c>
      <c r="M28" s="32">
        <v>90</v>
      </c>
      <c r="N28" s="32">
        <v>50.4</v>
      </c>
      <c r="O28" s="16">
        <f t="shared" si="1"/>
        <v>2191.5</v>
      </c>
      <c r="P28" s="32">
        <v>1440</v>
      </c>
      <c r="Q28" s="32">
        <v>688.5</v>
      </c>
      <c r="R28" s="32">
        <v>63</v>
      </c>
      <c r="S28" s="16" t="s">
        <v>71</v>
      </c>
    </row>
    <row r="29" ht="24" customHeight="1" spans="1:19">
      <c r="A29" s="14">
        <v>26</v>
      </c>
      <c r="B29" s="15" t="s">
        <v>69</v>
      </c>
      <c r="C29" s="17" t="s">
        <v>78</v>
      </c>
      <c r="D29" s="16" t="s">
        <v>28</v>
      </c>
      <c r="E29" s="17" t="s">
        <v>23</v>
      </c>
      <c r="F29" s="23">
        <v>2021.08</v>
      </c>
      <c r="G29" s="17">
        <v>2021.08</v>
      </c>
      <c r="H29" s="18" t="s">
        <v>48</v>
      </c>
      <c r="I29" s="16">
        <v>11</v>
      </c>
      <c r="J29" s="31">
        <f t="shared" si="0"/>
        <v>3150.9</v>
      </c>
      <c r="K29" s="32">
        <v>2160</v>
      </c>
      <c r="L29" s="32">
        <v>850.5</v>
      </c>
      <c r="M29" s="32">
        <v>90</v>
      </c>
      <c r="N29" s="32">
        <v>50.4</v>
      </c>
      <c r="O29" s="16">
        <f t="shared" si="1"/>
        <v>2191.5</v>
      </c>
      <c r="P29" s="32">
        <v>1440</v>
      </c>
      <c r="Q29" s="32">
        <v>688.5</v>
      </c>
      <c r="R29" s="32">
        <v>63</v>
      </c>
      <c r="S29" s="16" t="s">
        <v>71</v>
      </c>
    </row>
    <row r="30" ht="24" customHeight="1" spans="1:19">
      <c r="A30" s="14">
        <v>27</v>
      </c>
      <c r="B30" s="15" t="s">
        <v>69</v>
      </c>
      <c r="C30" s="17" t="s">
        <v>79</v>
      </c>
      <c r="D30" s="16" t="s">
        <v>28</v>
      </c>
      <c r="E30" s="17" t="s">
        <v>23</v>
      </c>
      <c r="F30" s="23">
        <v>2021.08</v>
      </c>
      <c r="G30" s="17">
        <v>2021.08</v>
      </c>
      <c r="H30" s="18" t="s">
        <v>48</v>
      </c>
      <c r="I30" s="16">
        <v>11</v>
      </c>
      <c r="J30" s="31">
        <f t="shared" si="0"/>
        <v>3150.9</v>
      </c>
      <c r="K30" s="32">
        <v>2160</v>
      </c>
      <c r="L30" s="32">
        <v>850.5</v>
      </c>
      <c r="M30" s="32">
        <v>90</v>
      </c>
      <c r="N30" s="32">
        <v>50.4</v>
      </c>
      <c r="O30" s="16">
        <f t="shared" si="1"/>
        <v>2191.5</v>
      </c>
      <c r="P30" s="32">
        <v>1440</v>
      </c>
      <c r="Q30" s="32">
        <v>688.5</v>
      </c>
      <c r="R30" s="32">
        <v>63</v>
      </c>
      <c r="S30" s="16" t="s">
        <v>71</v>
      </c>
    </row>
    <row r="31" ht="24" customHeight="1" spans="1:19">
      <c r="A31" s="14">
        <v>28</v>
      </c>
      <c r="B31" s="15" t="s">
        <v>69</v>
      </c>
      <c r="C31" s="17" t="s">
        <v>80</v>
      </c>
      <c r="D31" s="16" t="s">
        <v>22</v>
      </c>
      <c r="E31" s="17" t="s">
        <v>23</v>
      </c>
      <c r="F31" s="23">
        <v>2021.1</v>
      </c>
      <c r="G31" s="17">
        <v>2021.1</v>
      </c>
      <c r="H31" s="18" t="s">
        <v>48</v>
      </c>
      <c r="I31" s="16">
        <v>9</v>
      </c>
      <c r="J31" s="31">
        <f t="shared" si="0"/>
        <v>3150.9</v>
      </c>
      <c r="K31" s="32">
        <v>2160</v>
      </c>
      <c r="L31" s="32">
        <v>850.5</v>
      </c>
      <c r="M31" s="32">
        <v>90</v>
      </c>
      <c r="N31" s="32">
        <v>50.4</v>
      </c>
      <c r="O31" s="16">
        <f t="shared" si="1"/>
        <v>2191.5</v>
      </c>
      <c r="P31" s="32">
        <v>1440</v>
      </c>
      <c r="Q31" s="32">
        <v>688.5</v>
      </c>
      <c r="R31" s="32">
        <v>63</v>
      </c>
      <c r="S31" s="16" t="s">
        <v>71</v>
      </c>
    </row>
    <row r="32" ht="24" customHeight="1" spans="1:19">
      <c r="A32" s="14">
        <v>29</v>
      </c>
      <c r="B32" s="15" t="s">
        <v>69</v>
      </c>
      <c r="C32" s="17" t="s">
        <v>81</v>
      </c>
      <c r="D32" s="16" t="s">
        <v>22</v>
      </c>
      <c r="E32" s="17" t="s">
        <v>23</v>
      </c>
      <c r="F32" s="23">
        <v>2021.1</v>
      </c>
      <c r="G32" s="17">
        <v>2021.1</v>
      </c>
      <c r="H32" s="18" t="s">
        <v>48</v>
      </c>
      <c r="I32" s="16">
        <v>9</v>
      </c>
      <c r="J32" s="31">
        <f t="shared" si="0"/>
        <v>3150.9</v>
      </c>
      <c r="K32" s="32">
        <v>2160</v>
      </c>
      <c r="L32" s="32">
        <v>850.5</v>
      </c>
      <c r="M32" s="32">
        <v>90</v>
      </c>
      <c r="N32" s="32">
        <v>50.4</v>
      </c>
      <c r="O32" s="16">
        <f t="shared" si="1"/>
        <v>2191.5</v>
      </c>
      <c r="P32" s="32">
        <v>1440</v>
      </c>
      <c r="Q32" s="32">
        <v>688.5</v>
      </c>
      <c r="R32" s="32">
        <v>63</v>
      </c>
      <c r="S32" s="16" t="s">
        <v>71</v>
      </c>
    </row>
    <row r="33" ht="24" customHeight="1" spans="1:19">
      <c r="A33" s="14">
        <v>30</v>
      </c>
      <c r="B33" s="15" t="s">
        <v>69</v>
      </c>
      <c r="C33" s="17" t="s">
        <v>82</v>
      </c>
      <c r="D33" s="16" t="s">
        <v>22</v>
      </c>
      <c r="E33" s="17" t="s">
        <v>23</v>
      </c>
      <c r="F33" s="23">
        <v>2022.01</v>
      </c>
      <c r="G33" s="17">
        <v>2022.01</v>
      </c>
      <c r="H33" s="18" t="s">
        <v>48</v>
      </c>
      <c r="I33" s="16">
        <v>6</v>
      </c>
      <c r="J33" s="31">
        <f t="shared" si="0"/>
        <v>3150.9</v>
      </c>
      <c r="K33" s="32">
        <v>2160</v>
      </c>
      <c r="L33" s="32">
        <v>850.5</v>
      </c>
      <c r="M33" s="32">
        <v>90</v>
      </c>
      <c r="N33" s="32">
        <v>50.4</v>
      </c>
      <c r="O33" s="16">
        <f t="shared" si="1"/>
        <v>2191.5</v>
      </c>
      <c r="P33" s="32">
        <v>1440</v>
      </c>
      <c r="Q33" s="32">
        <v>688.5</v>
      </c>
      <c r="R33" s="32">
        <v>63</v>
      </c>
      <c r="S33" s="16" t="s">
        <v>71</v>
      </c>
    </row>
    <row r="34" ht="24" customHeight="1" spans="1:19">
      <c r="A34" s="14">
        <v>31</v>
      </c>
      <c r="B34" s="15" t="s">
        <v>69</v>
      </c>
      <c r="C34" s="17" t="s">
        <v>83</v>
      </c>
      <c r="D34" s="16" t="s">
        <v>22</v>
      </c>
      <c r="E34" s="17" t="s">
        <v>23</v>
      </c>
      <c r="F34" s="23">
        <v>2022.05</v>
      </c>
      <c r="G34" s="17">
        <v>2022.05</v>
      </c>
      <c r="H34" s="18" t="s">
        <v>84</v>
      </c>
      <c r="I34" s="16">
        <v>2</v>
      </c>
      <c r="J34" s="31">
        <f t="shared" si="0"/>
        <v>2100.6</v>
      </c>
      <c r="K34" s="32">
        <v>1440</v>
      </c>
      <c r="L34" s="32">
        <v>567</v>
      </c>
      <c r="M34" s="32">
        <v>60</v>
      </c>
      <c r="N34" s="32">
        <v>33.6</v>
      </c>
      <c r="O34" s="16">
        <f t="shared" si="1"/>
        <v>1461</v>
      </c>
      <c r="P34" s="32">
        <v>960</v>
      </c>
      <c r="Q34" s="32">
        <v>459</v>
      </c>
      <c r="R34" s="32">
        <v>42</v>
      </c>
      <c r="S34" s="16" t="s">
        <v>71</v>
      </c>
    </row>
    <row r="35" ht="24" customHeight="1" spans="1:19">
      <c r="A35" s="14">
        <v>32</v>
      </c>
      <c r="B35" s="15" t="s">
        <v>85</v>
      </c>
      <c r="C35" s="17" t="s">
        <v>86</v>
      </c>
      <c r="D35" s="16" t="s">
        <v>22</v>
      </c>
      <c r="E35" s="17" t="s">
        <v>23</v>
      </c>
      <c r="F35" s="23">
        <v>2020.11</v>
      </c>
      <c r="G35" s="17">
        <v>2021.01</v>
      </c>
      <c r="H35" s="18" t="s">
        <v>48</v>
      </c>
      <c r="I35" s="16">
        <v>18</v>
      </c>
      <c r="J35" s="31">
        <f t="shared" si="0"/>
        <v>3211.2</v>
      </c>
      <c r="K35" s="32">
        <v>2160</v>
      </c>
      <c r="L35" s="32">
        <v>882</v>
      </c>
      <c r="M35" s="32">
        <v>90</v>
      </c>
      <c r="N35" s="32">
        <v>79.2</v>
      </c>
      <c r="O35" s="16">
        <f t="shared" si="1"/>
        <v>2217</v>
      </c>
      <c r="P35" s="32">
        <v>1440</v>
      </c>
      <c r="Q35" s="32">
        <v>714</v>
      </c>
      <c r="R35" s="32">
        <v>63</v>
      </c>
      <c r="S35" s="16" t="s">
        <v>26</v>
      </c>
    </row>
    <row r="36" ht="24" customHeight="1" spans="1:19">
      <c r="A36" s="14">
        <v>33</v>
      </c>
      <c r="B36" s="15" t="s">
        <v>87</v>
      </c>
      <c r="C36" s="17" t="s">
        <v>88</v>
      </c>
      <c r="D36" s="16" t="s">
        <v>22</v>
      </c>
      <c r="E36" s="17" t="s">
        <v>23</v>
      </c>
      <c r="F36" s="23" t="s">
        <v>89</v>
      </c>
      <c r="G36" s="17" t="s">
        <v>89</v>
      </c>
      <c r="H36" s="18" t="s">
        <v>67</v>
      </c>
      <c r="I36" s="16">
        <v>7</v>
      </c>
      <c r="J36" s="31">
        <f t="shared" si="0"/>
        <v>1091.4</v>
      </c>
      <c r="K36" s="32">
        <v>720</v>
      </c>
      <c r="L36" s="32">
        <v>315</v>
      </c>
      <c r="M36" s="32">
        <v>30</v>
      </c>
      <c r="N36" s="32">
        <v>26.4</v>
      </c>
      <c r="O36" s="16">
        <f t="shared" si="1"/>
        <v>756</v>
      </c>
      <c r="P36" s="32">
        <v>480</v>
      </c>
      <c r="Q36" s="32">
        <v>255</v>
      </c>
      <c r="R36" s="32">
        <v>21</v>
      </c>
      <c r="S36" s="16" t="s">
        <v>41</v>
      </c>
    </row>
  </sheetData>
  <autoFilter ref="A2:S36">
    <extLst/>
  </autoFilter>
  <mergeCells count="15">
    <mergeCell ref="A1:S1"/>
    <mergeCell ref="K2:N2"/>
    <mergeCell ref="P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O2:O3"/>
    <mergeCell ref="S2:S3"/>
  </mergeCells>
  <pageMargins left="0.236111111111111" right="0.236111111111111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699912516150888" right="0.699912516150888" top="0.74990626395218" bottom="0.74990626395218" header="0.299962510274151" footer="0.299962510274151"/>
  <pageSetup paperSize="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风雨同舟</cp:lastModifiedBy>
  <cp:revision>0</cp:revision>
  <dcterms:created xsi:type="dcterms:W3CDTF">2018-07-03T00:09:00Z</dcterms:created>
  <cp:lastPrinted>2019-12-02T01:51:00Z</cp:lastPrinted>
  <dcterms:modified xsi:type="dcterms:W3CDTF">2022-07-20T04:36:19Z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91B988A502F7424EADF48EC00094D42B</vt:lpwstr>
  </property>
  <property fmtid="{D5CDD505-2E9C-101B-9397-08002B2CF9AE}" pid="4" name="commondata">
    <vt:lpwstr>eyJoZGlkIjoiYjBmZWEzNGU5MTc0MTczYzQ5NWE1NmRhZjY2NDljYTUifQ==</vt:lpwstr>
  </property>
</Properties>
</file>